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1000"/>
  </bookViews>
  <sheets>
    <sheet name="21技师电气" sheetId="13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3" l="1"/>
  <c r="G10" i="13" l="1"/>
  <c r="G11" i="13"/>
  <c r="G13" i="13"/>
  <c r="G18" i="13"/>
  <c r="G16" i="13"/>
  <c r="G15" i="13"/>
  <c r="G8" i="13"/>
  <c r="G17" i="13" l="1"/>
  <c r="G14" i="13"/>
  <c r="G12" i="13"/>
  <c r="G9" i="13"/>
  <c r="G20" i="13" l="1"/>
</calcChain>
</file>

<file path=xl/sharedStrings.xml><?xml version="1.0" encoding="utf-8"?>
<sst xmlns="http://schemas.openxmlformats.org/spreadsheetml/2006/main" count="76" uniqueCount="57">
  <si>
    <t>南通工贸技师学院实训物资采购申请表</t>
  </si>
  <si>
    <r>
      <rPr>
        <b/>
        <sz val="14"/>
        <rFont val="宋体"/>
        <family val="3"/>
        <charset val="134"/>
      </rPr>
      <t>（ 实训一次性耗材申请表 ）</t>
    </r>
    <r>
      <rPr>
        <sz val="14"/>
        <rFont val="宋体"/>
        <family val="3"/>
        <charset val="134"/>
      </rPr>
      <t xml:space="preserve">       </t>
    </r>
    <r>
      <rPr>
        <sz val="14"/>
        <rFont val="Times New Roman"/>
        <family val="1"/>
      </rPr>
      <t xml:space="preserve">   </t>
    </r>
  </si>
  <si>
    <t>编号：</t>
  </si>
  <si>
    <t>学期：</t>
  </si>
  <si>
    <t>经费：</t>
  </si>
  <si>
    <t>序号</t>
  </si>
  <si>
    <t>物资名称</t>
  </si>
  <si>
    <t>型号、规格、技术参数</t>
  </si>
  <si>
    <t>单位</t>
  </si>
  <si>
    <t>计划数</t>
  </si>
  <si>
    <t>单价</t>
  </si>
  <si>
    <t>金额</t>
  </si>
  <si>
    <t>备注</t>
  </si>
  <si>
    <t>只</t>
  </si>
  <si>
    <t>合  计</t>
  </si>
  <si>
    <t>注：1.实训教师根据需要详细填写规格、型号及技术参数等。</t>
  </si>
  <si>
    <t xml:space="preserve">    2.所有实训材料严禁指定单一品牌、生产厂家及产地。可推荐3个或3个以上。</t>
  </si>
  <si>
    <t>系部意见：</t>
  </si>
  <si>
    <t>教务处意见：</t>
  </si>
  <si>
    <t>负责人（签字）：</t>
  </si>
  <si>
    <t>日期：</t>
  </si>
  <si>
    <t>交流接触器</t>
  </si>
  <si>
    <t>科目：技师鉴定</t>
    <phoneticPr fontId="22" type="noConversion"/>
  </si>
  <si>
    <t xml:space="preserve"> 带班老师（申请人）：顾志锋</t>
    <phoneticPr fontId="22" type="noConversion"/>
  </si>
  <si>
    <t>2022-2023-1</t>
    <phoneticPr fontId="22" type="noConversion"/>
  </si>
  <si>
    <t>申请日期：2022年11月7日</t>
    <phoneticPr fontId="22" type="noConversion"/>
  </si>
  <si>
    <t>热继电器</t>
  </si>
  <si>
    <t>塑料软铜线</t>
  </si>
  <si>
    <t>只</t>
    <phoneticPr fontId="22" type="noConversion"/>
  </si>
  <si>
    <t>米</t>
    <phoneticPr fontId="22" type="noConversion"/>
  </si>
  <si>
    <t>电源线</t>
    <phoneticPr fontId="22" type="noConversion"/>
  </si>
  <si>
    <t>根</t>
    <phoneticPr fontId="22" type="noConversion"/>
  </si>
  <si>
    <t>公牛、正泰、德力西</t>
    <phoneticPr fontId="22" type="noConversion"/>
  </si>
  <si>
    <t>开关电源</t>
    <phoneticPr fontId="22" type="noConversion"/>
  </si>
  <si>
    <t>台</t>
    <phoneticPr fontId="22" type="noConversion"/>
  </si>
  <si>
    <t>导轨式、EDA-150-24</t>
    <phoneticPr fontId="22" type="noConversion"/>
  </si>
  <si>
    <t>明伟、正泰、德力西</t>
    <phoneticPr fontId="22" type="noConversion"/>
  </si>
  <si>
    <r>
      <t>BVR-2.5mm</t>
    </r>
    <r>
      <rPr>
        <vertAlign val="superscript"/>
        <sz val="10.5"/>
        <color theme="1"/>
        <rFont val="宋体"/>
        <family val="3"/>
        <charset val="134"/>
      </rPr>
      <t>2</t>
    </r>
    <r>
      <rPr>
        <sz val="10.5"/>
        <color theme="1"/>
        <rFont val="宋体"/>
        <family val="3"/>
        <charset val="134"/>
      </rPr>
      <t>红色</t>
    </r>
    <phoneticPr fontId="22" type="noConversion"/>
  </si>
  <si>
    <r>
      <t>BVR-2.5mm</t>
    </r>
    <r>
      <rPr>
        <vertAlign val="superscript"/>
        <sz val="10.5"/>
        <color theme="1"/>
        <rFont val="宋体"/>
        <family val="3"/>
        <charset val="134"/>
      </rPr>
      <t>2</t>
    </r>
    <r>
      <rPr>
        <sz val="10.5"/>
        <color theme="1"/>
        <rFont val="宋体"/>
        <family val="3"/>
        <charset val="134"/>
      </rPr>
      <t>蓝色</t>
    </r>
    <phoneticPr fontId="22" type="noConversion"/>
  </si>
  <si>
    <r>
      <t>BVR-2.5mm</t>
    </r>
    <r>
      <rPr>
        <vertAlign val="superscript"/>
        <sz val="10.5"/>
        <color theme="1"/>
        <rFont val="宋体"/>
        <family val="3"/>
        <charset val="134"/>
      </rPr>
      <t>2</t>
    </r>
    <r>
      <rPr>
        <sz val="10.5"/>
        <color theme="1"/>
        <rFont val="宋体"/>
        <family val="3"/>
        <charset val="134"/>
      </rPr>
      <t>黄绿色</t>
    </r>
    <phoneticPr fontId="22" type="noConversion"/>
  </si>
  <si>
    <t>百花、熊猫、德力西</t>
    <phoneticPr fontId="22" type="noConversion"/>
  </si>
  <si>
    <r>
      <t>BVR-1.0mm</t>
    </r>
    <r>
      <rPr>
        <vertAlign val="superscript"/>
        <sz val="10.5"/>
        <color theme="1"/>
        <rFont val="宋体"/>
        <family val="3"/>
        <charset val="134"/>
      </rPr>
      <t>2</t>
    </r>
    <r>
      <rPr>
        <sz val="10.5"/>
        <color theme="1"/>
        <rFont val="宋体"/>
        <family val="3"/>
        <charset val="134"/>
      </rPr>
      <t>红色</t>
    </r>
    <phoneticPr fontId="22" type="noConversion"/>
  </si>
  <si>
    <r>
      <t>BVR-1.0mm</t>
    </r>
    <r>
      <rPr>
        <vertAlign val="superscript"/>
        <sz val="10.5"/>
        <color theme="1"/>
        <rFont val="宋体"/>
        <family val="3"/>
        <charset val="134"/>
      </rPr>
      <t>2</t>
    </r>
    <r>
      <rPr>
        <sz val="10.5"/>
        <color theme="1"/>
        <rFont val="宋体"/>
        <family val="3"/>
        <charset val="134"/>
      </rPr>
      <t>蓝色</t>
    </r>
    <phoneticPr fontId="22" type="noConversion"/>
  </si>
  <si>
    <t>220V电源线（裸尾带插头）</t>
    <phoneticPr fontId="22" type="noConversion"/>
  </si>
  <si>
    <t xml:space="preserve">CJX2-12线圈电压36V
</t>
    <phoneticPr fontId="22" type="noConversion"/>
  </si>
  <si>
    <t>交流接触器辅助触头</t>
    <phoneticPr fontId="22" type="noConversion"/>
  </si>
  <si>
    <t>F4-22</t>
    <phoneticPr fontId="22" type="noConversion"/>
  </si>
  <si>
    <t>NR2-25</t>
    <phoneticPr fontId="22" type="noConversion"/>
  </si>
  <si>
    <t>热继电器底座</t>
    <phoneticPr fontId="22" type="noConversion"/>
  </si>
  <si>
    <t>MB-2</t>
    <phoneticPr fontId="22" type="noConversion"/>
  </si>
  <si>
    <t>正泰、德力西、公牛</t>
    <phoneticPr fontId="22" type="noConversion"/>
  </si>
  <si>
    <r>
      <t>班级：2</t>
    </r>
    <r>
      <rPr>
        <sz val="10.5"/>
        <color indexed="8"/>
        <rFont val="宋体"/>
        <family val="3"/>
        <charset val="134"/>
      </rPr>
      <t>1技师电气</t>
    </r>
    <phoneticPr fontId="22" type="noConversion"/>
  </si>
  <si>
    <t>劳保手套</t>
    <phoneticPr fontId="22" type="noConversion"/>
  </si>
  <si>
    <t>双</t>
    <phoneticPr fontId="22" type="noConversion"/>
  </si>
  <si>
    <t xml:space="preserve"> </t>
    <phoneticPr fontId="22" type="noConversion"/>
  </si>
  <si>
    <t>3M丁腈掌浸防寒劳保防护手套 、L码</t>
    <phoneticPr fontId="22" type="noConversion"/>
  </si>
  <si>
    <t>13*400=5200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</si>
</sst>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0.5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0.5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name val="仿宋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宋体"/>
      <family val="3"/>
      <charset val="134"/>
    </font>
    <font>
      <sz val="10.5"/>
      <color indexed="8"/>
      <name val="宋体"/>
      <family val="3"/>
      <charset val="134"/>
    </font>
    <font>
      <sz val="10.5"/>
      <color indexed="8"/>
      <name val="Calibri"/>
      <family val="2"/>
    </font>
    <font>
      <sz val="12"/>
      <color indexed="8"/>
      <name val="宋体"/>
      <family val="3"/>
      <charset val="134"/>
    </font>
    <font>
      <sz val="10.5"/>
      <name val="宋体"/>
      <family val="3"/>
      <charset val="134"/>
    </font>
    <font>
      <sz val="14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等线"/>
      <family val="3"/>
      <charset val="134"/>
    </font>
    <font>
      <sz val="10.5"/>
      <color theme="1"/>
      <name val="等线"/>
      <family val="3"/>
      <charset val="134"/>
    </font>
    <font>
      <vertAlign val="superscript"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2" fillId="0" borderId="0"/>
  </cellStyleXfs>
  <cellXfs count="45">
    <xf numFmtId="0" fontId="0" fillId="0" borderId="0" xfId="0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4" applyFont="1" applyFill="1" applyAlignment="1">
      <alignment vertical="center"/>
    </xf>
    <xf numFmtId="0" fontId="12" fillId="0" borderId="0" xfId="4" applyFont="1" applyFill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31" fontId="0" fillId="0" borderId="0" xfId="0" applyNumberFormat="1" applyBorder="1" applyAlignment="1">
      <alignment horizontal="left" vertical="center"/>
    </xf>
    <xf numFmtId="0" fontId="14" fillId="0" borderId="0" xfId="0" applyFont="1" applyBorder="1" applyAlignment="1">
      <alignment horizontal="left"/>
    </xf>
    <xf numFmtId="0" fontId="19" fillId="0" borderId="0" xfId="4" applyFont="1" applyFill="1" applyAlignment="1">
      <alignment horizontal="left" vertical="center"/>
    </xf>
    <xf numFmtId="0" fontId="14" fillId="0" borderId="0" xfId="0" applyFont="1" applyAlignment="1"/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1" fillId="0" borderId="0" xfId="4" applyFont="1" applyFill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49" fontId="9" fillId="0" borderId="1" xfId="6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3" applyNumberFormat="1" applyFont="1" applyFill="1" applyBorder="1" applyAlignment="1">
      <alignment horizontal="center" vertical="center" wrapText="1"/>
    </xf>
    <xf numFmtId="0" fontId="19" fillId="0" borderId="0" xfId="4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2" fontId="8" fillId="0" borderId="1" xfId="4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</cellXfs>
  <cellStyles count="7">
    <cellStyle name="常规" xfId="0" builtinId="0"/>
    <cellStyle name="常规 2" xfId="4"/>
    <cellStyle name="常规 2 2" xfId="3"/>
    <cellStyle name="常规 2 2 3" xfId="2"/>
    <cellStyle name="常规 3" xfId="5"/>
    <cellStyle name="常规 6" xfId="1"/>
    <cellStyle name="常规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topLeftCell="A4" workbookViewId="0">
      <selection activeCell="H11" sqref="H11"/>
    </sheetView>
  </sheetViews>
  <sheetFormatPr defaultColWidth="9" defaultRowHeight="28.5" customHeight="1"/>
  <cols>
    <col min="1" max="1" width="5" style="3" customWidth="1"/>
    <col min="2" max="2" width="10.25" style="18" customWidth="1"/>
    <col min="3" max="3" width="28" style="18" customWidth="1"/>
    <col min="4" max="4" width="5" style="18" customWidth="1"/>
    <col min="5" max="5" width="6" style="3" customWidth="1"/>
    <col min="6" max="6" width="7.25" style="3" customWidth="1"/>
    <col min="7" max="7" width="8.375" style="3" customWidth="1"/>
    <col min="8" max="8" width="17" style="3" customWidth="1"/>
    <col min="9" max="16384" width="9" style="3"/>
  </cols>
  <sheetData>
    <row r="1" spans="1:8" s="2" customFormat="1" ht="18.75">
      <c r="A1" s="38" t="s">
        <v>0</v>
      </c>
      <c r="B1" s="39"/>
      <c r="C1" s="39"/>
      <c r="D1" s="39"/>
      <c r="E1" s="39"/>
      <c r="F1" s="39"/>
      <c r="G1" s="39"/>
      <c r="H1" s="39"/>
    </row>
    <row r="2" spans="1:8" s="2" customFormat="1" ht="18.75">
      <c r="A2" s="38" t="s">
        <v>1</v>
      </c>
      <c r="B2" s="40"/>
      <c r="C2" s="40"/>
      <c r="D2" s="40"/>
      <c r="E2" s="40"/>
      <c r="F2" s="40"/>
      <c r="G2" s="40"/>
      <c r="H2" s="40"/>
    </row>
    <row r="3" spans="1:8" s="2" customFormat="1" ht="13.5">
      <c r="A3" s="5" t="s">
        <v>2</v>
      </c>
      <c r="B3" s="14"/>
      <c r="C3" s="19"/>
      <c r="F3" s="41" t="s">
        <v>51</v>
      </c>
      <c r="G3" s="42"/>
      <c r="H3" s="6"/>
    </row>
    <row r="4" spans="1:8" s="2" customFormat="1" ht="13.5">
      <c r="A4" s="5" t="s">
        <v>3</v>
      </c>
      <c r="B4" s="24" t="s">
        <v>24</v>
      </c>
      <c r="C4" s="19"/>
      <c r="F4" s="41" t="s">
        <v>22</v>
      </c>
      <c r="G4" s="42"/>
      <c r="H4" s="6"/>
    </row>
    <row r="5" spans="1:8" s="2" customFormat="1" ht="14.25" customHeight="1">
      <c r="A5" s="5" t="s">
        <v>4</v>
      </c>
      <c r="B5" s="24" t="s">
        <v>56</v>
      </c>
      <c r="C5" s="43" t="s">
        <v>23</v>
      </c>
      <c r="D5" s="44"/>
      <c r="E5" s="44"/>
      <c r="F5" s="41" t="s">
        <v>25</v>
      </c>
      <c r="G5" s="42"/>
      <c r="H5" s="42"/>
    </row>
    <row r="6" spans="1:8" s="2" customFormat="1" ht="13.5">
      <c r="A6" s="5"/>
      <c r="B6" s="14"/>
      <c r="C6" s="13"/>
      <c r="F6" s="7"/>
      <c r="G6" s="8"/>
      <c r="H6" s="8"/>
    </row>
    <row r="7" spans="1:8" s="2" customFormat="1" ht="23.25" customHeight="1">
      <c r="A7" s="1" t="s">
        <v>5</v>
      </c>
      <c r="B7" s="1" t="s">
        <v>6</v>
      </c>
      <c r="C7" s="36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 t="s">
        <v>12</v>
      </c>
    </row>
    <row r="8" spans="1:8" ht="36" customHeight="1">
      <c r="A8" s="37">
        <v>1</v>
      </c>
      <c r="B8" s="25" t="s">
        <v>30</v>
      </c>
      <c r="C8" s="25" t="s">
        <v>43</v>
      </c>
      <c r="D8" s="25" t="s">
        <v>31</v>
      </c>
      <c r="E8" s="1">
        <v>20</v>
      </c>
      <c r="F8" s="1">
        <v>15</v>
      </c>
      <c r="G8" s="20">
        <f t="shared" ref="G8:G18" si="0">E8*F8</f>
        <v>300</v>
      </c>
      <c r="H8" s="1" t="s">
        <v>32</v>
      </c>
    </row>
    <row r="9" spans="1:8" ht="36" customHeight="1">
      <c r="A9" s="37">
        <v>2</v>
      </c>
      <c r="B9" s="25" t="s">
        <v>33</v>
      </c>
      <c r="C9" s="25" t="s">
        <v>35</v>
      </c>
      <c r="D9" s="25" t="s">
        <v>34</v>
      </c>
      <c r="E9" s="1">
        <v>13</v>
      </c>
      <c r="F9" s="1">
        <v>110</v>
      </c>
      <c r="G9" s="20">
        <f t="shared" si="0"/>
        <v>1430</v>
      </c>
      <c r="H9" s="1" t="s">
        <v>36</v>
      </c>
    </row>
    <row r="10" spans="1:8" ht="36" customHeight="1">
      <c r="A10" s="37">
        <v>3</v>
      </c>
      <c r="B10" s="28" t="s">
        <v>21</v>
      </c>
      <c r="C10" s="27" t="s">
        <v>44</v>
      </c>
      <c r="D10" s="25" t="s">
        <v>28</v>
      </c>
      <c r="E10" s="1">
        <v>25</v>
      </c>
      <c r="F10" s="1">
        <v>35</v>
      </c>
      <c r="G10" s="20">
        <f t="shared" si="0"/>
        <v>875</v>
      </c>
      <c r="H10" s="1" t="s">
        <v>50</v>
      </c>
    </row>
    <row r="11" spans="1:8" ht="36" customHeight="1">
      <c r="A11" s="37">
        <v>4</v>
      </c>
      <c r="B11" s="29" t="s">
        <v>45</v>
      </c>
      <c r="C11" s="21" t="s">
        <v>46</v>
      </c>
      <c r="D11" s="30" t="s">
        <v>28</v>
      </c>
      <c r="E11" s="1">
        <v>25</v>
      </c>
      <c r="F11" s="1">
        <v>20</v>
      </c>
      <c r="G11" s="1">
        <f t="shared" si="0"/>
        <v>500</v>
      </c>
      <c r="H11" s="1" t="s">
        <v>50</v>
      </c>
    </row>
    <row r="12" spans="1:8" ht="36" customHeight="1">
      <c r="A12" s="37">
        <v>5</v>
      </c>
      <c r="B12" s="25" t="s">
        <v>26</v>
      </c>
      <c r="C12" s="25" t="s">
        <v>47</v>
      </c>
      <c r="D12" s="25" t="s">
        <v>13</v>
      </c>
      <c r="E12" s="1">
        <v>15</v>
      </c>
      <c r="F12" s="1">
        <v>35</v>
      </c>
      <c r="G12" s="20">
        <f t="shared" si="0"/>
        <v>525</v>
      </c>
      <c r="H12" s="1" t="s">
        <v>50</v>
      </c>
    </row>
    <row r="13" spans="1:8" ht="36" customHeight="1">
      <c r="A13" s="37">
        <v>6</v>
      </c>
      <c r="B13" s="25" t="s">
        <v>48</v>
      </c>
      <c r="C13" s="25" t="s">
        <v>49</v>
      </c>
      <c r="D13" s="25" t="s">
        <v>13</v>
      </c>
      <c r="E13" s="1">
        <v>15</v>
      </c>
      <c r="F13" s="1">
        <v>10</v>
      </c>
      <c r="G13" s="20">
        <f t="shared" si="0"/>
        <v>150</v>
      </c>
      <c r="H13" s="1" t="s">
        <v>50</v>
      </c>
    </row>
    <row r="14" spans="1:8" ht="36" customHeight="1">
      <c r="A14" s="37">
        <v>7</v>
      </c>
      <c r="B14" s="25" t="s">
        <v>27</v>
      </c>
      <c r="C14" s="25" t="s">
        <v>37</v>
      </c>
      <c r="D14" s="25" t="s">
        <v>29</v>
      </c>
      <c r="E14" s="1">
        <v>100</v>
      </c>
      <c r="F14" s="1">
        <v>2.5</v>
      </c>
      <c r="G14" s="20">
        <f t="shared" si="0"/>
        <v>250</v>
      </c>
      <c r="H14" s="1" t="s">
        <v>40</v>
      </c>
    </row>
    <row r="15" spans="1:8" ht="36" customHeight="1">
      <c r="A15" s="37">
        <v>8</v>
      </c>
      <c r="B15" s="25" t="s">
        <v>27</v>
      </c>
      <c r="C15" s="25" t="s">
        <v>38</v>
      </c>
      <c r="D15" s="25" t="s">
        <v>29</v>
      </c>
      <c r="E15" s="1">
        <v>100</v>
      </c>
      <c r="F15" s="1">
        <v>2.5</v>
      </c>
      <c r="G15" s="20">
        <f t="shared" ref="G15:G16" si="1">E15*F15</f>
        <v>250</v>
      </c>
      <c r="H15" s="1" t="s">
        <v>40</v>
      </c>
    </row>
    <row r="16" spans="1:8" ht="36" customHeight="1">
      <c r="A16" s="37">
        <v>9</v>
      </c>
      <c r="B16" s="25" t="s">
        <v>27</v>
      </c>
      <c r="C16" s="25" t="s">
        <v>39</v>
      </c>
      <c r="D16" s="25" t="s">
        <v>29</v>
      </c>
      <c r="E16" s="1">
        <v>100</v>
      </c>
      <c r="F16" s="1">
        <v>2.5</v>
      </c>
      <c r="G16" s="20">
        <f t="shared" si="1"/>
        <v>250</v>
      </c>
      <c r="H16" s="1" t="s">
        <v>40</v>
      </c>
    </row>
    <row r="17" spans="1:8" ht="36" customHeight="1">
      <c r="A17" s="37">
        <v>10</v>
      </c>
      <c r="B17" s="26" t="s">
        <v>27</v>
      </c>
      <c r="C17" s="25" t="s">
        <v>41</v>
      </c>
      <c r="D17" s="25" t="s">
        <v>29</v>
      </c>
      <c r="E17" s="1">
        <v>100</v>
      </c>
      <c r="F17" s="1">
        <v>0.8</v>
      </c>
      <c r="G17" s="20">
        <f t="shared" si="0"/>
        <v>80</v>
      </c>
      <c r="H17" s="1" t="s">
        <v>40</v>
      </c>
    </row>
    <row r="18" spans="1:8" ht="36" customHeight="1">
      <c r="A18" s="37">
        <v>11</v>
      </c>
      <c r="B18" s="26" t="s">
        <v>27</v>
      </c>
      <c r="C18" s="25" t="s">
        <v>42</v>
      </c>
      <c r="D18" s="25" t="s">
        <v>29</v>
      </c>
      <c r="E18" s="1">
        <v>100</v>
      </c>
      <c r="F18" s="1">
        <v>0.8</v>
      </c>
      <c r="G18" s="20">
        <f t="shared" si="0"/>
        <v>80</v>
      </c>
      <c r="H18" s="1" t="s">
        <v>40</v>
      </c>
    </row>
    <row r="19" spans="1:8" ht="36" customHeight="1">
      <c r="A19" s="37">
        <v>12</v>
      </c>
      <c r="B19" s="22" t="s">
        <v>52</v>
      </c>
      <c r="C19" s="22" t="s">
        <v>55</v>
      </c>
      <c r="D19" s="25" t="s">
        <v>53</v>
      </c>
      <c r="E19" s="1">
        <v>20</v>
      </c>
      <c r="F19" s="1">
        <v>22</v>
      </c>
      <c r="G19" s="20">
        <f>E19*F19</f>
        <v>440</v>
      </c>
      <c r="H19" s="1" t="s">
        <v>54</v>
      </c>
    </row>
    <row r="20" spans="1:8" ht="30" customHeight="1" thickBot="1">
      <c r="A20" s="31" t="s">
        <v>14</v>
      </c>
      <c r="B20" s="32"/>
      <c r="C20" s="33"/>
      <c r="D20" s="32"/>
      <c r="E20" s="32"/>
      <c r="F20" s="32"/>
      <c r="G20" s="34">
        <f>SUM(G8:G19)</f>
        <v>5130</v>
      </c>
      <c r="H20" s="35"/>
    </row>
    <row r="21" spans="1:8" s="2" customFormat="1" ht="13.5"/>
    <row r="22" spans="1:8" s="4" customFormat="1" ht="14.25">
      <c r="A22" s="9" t="s">
        <v>15</v>
      </c>
      <c r="B22" s="15"/>
      <c r="C22" s="15"/>
      <c r="D22" s="23"/>
      <c r="E22" s="10"/>
      <c r="F22" s="10"/>
      <c r="G22" s="10"/>
      <c r="H22" s="10"/>
    </row>
    <row r="23" spans="1:8" s="2" customFormat="1" ht="13.5">
      <c r="A23" s="11" t="s">
        <v>16</v>
      </c>
      <c r="B23" s="16"/>
      <c r="C23" s="16"/>
    </row>
    <row r="24" spans="1:8" s="2" customFormat="1" ht="13.5">
      <c r="A24" s="11"/>
      <c r="B24" s="16"/>
      <c r="C24" s="16"/>
    </row>
    <row r="25" spans="1:8" s="2" customFormat="1" ht="14.25">
      <c r="A25" s="12" t="s">
        <v>17</v>
      </c>
      <c r="B25" s="17"/>
      <c r="F25" s="12" t="s">
        <v>18</v>
      </c>
    </row>
    <row r="26" spans="1:8" s="2" customFormat="1" ht="14.25">
      <c r="A26" s="12" t="s">
        <v>19</v>
      </c>
      <c r="B26" s="17"/>
      <c r="F26" s="12" t="s">
        <v>19</v>
      </c>
    </row>
    <row r="27" spans="1:8" s="2" customFormat="1" ht="14.25">
      <c r="A27" s="12" t="s">
        <v>20</v>
      </c>
      <c r="B27" s="17"/>
      <c r="F27" s="12" t="s">
        <v>20</v>
      </c>
    </row>
    <row r="28" spans="1:8" s="2" customFormat="1" ht="13.5"/>
  </sheetData>
  <mergeCells count="6">
    <mergeCell ref="A1:H1"/>
    <mergeCell ref="A2:H2"/>
    <mergeCell ref="F3:G3"/>
    <mergeCell ref="F4:G4"/>
    <mergeCell ref="C5:E5"/>
    <mergeCell ref="F5:H5"/>
  </mergeCells>
  <phoneticPr fontId="22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21技师电气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费建</cp:lastModifiedBy>
  <cp:lastPrinted>2022-11-09T02:01:32Z</cp:lastPrinted>
  <dcterms:created xsi:type="dcterms:W3CDTF">2019-12-25T00:59:00Z</dcterms:created>
  <dcterms:modified xsi:type="dcterms:W3CDTF">2022-11-09T02:03:07Z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